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Evidence Register" sheetId="2" state="visible" r:id="rId2"/>
    <sheet xmlns:r="http://schemas.openxmlformats.org/officeDocument/2006/relationships" name="Summary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9">
    <font>
      <name val="Calibri"/>
      <family val="2"/>
      <color theme="1"/>
      <sz val="11"/>
      <scheme val="minor"/>
    </font>
    <font>
      <name val="Arial"/>
      <b val="1"/>
      <color rgb="001F1F1F"/>
      <sz val="15"/>
    </font>
    <font>
      <name val="Arial"/>
      <i val="1"/>
      <color rgb="006E6E6E"/>
      <sz val="9"/>
    </font>
    <font>
      <name val="Arial"/>
      <b val="1"/>
      <color rgb="001F1F1F"/>
      <sz val="11"/>
    </font>
    <font>
      <name val="Arial"/>
      <sz val="10"/>
    </font>
    <font>
      <name val="Arial"/>
      <b val="1"/>
      <sz val="10"/>
    </font>
    <font>
      <name val="Arial"/>
      <b val="1"/>
      <color rgb="00C2551D"/>
      <sz val="10"/>
    </font>
    <font>
      <name val="Arial"/>
      <b val="1"/>
      <color rgb="00FFFFFF"/>
      <sz val="10"/>
    </font>
    <font>
      <name val="Arial"/>
      <sz val="9"/>
    </font>
  </fonts>
  <fills count="7">
    <fill>
      <patternFill/>
    </fill>
    <fill>
      <patternFill patternType="gray125"/>
    </fill>
    <fill>
      <patternFill patternType="solid">
        <fgColor rgb="001F1F1F"/>
      </patternFill>
    </fill>
    <fill>
      <patternFill patternType="solid">
        <fgColor rgb="00FFFFFF"/>
      </patternFill>
    </fill>
    <fill>
      <patternFill patternType="solid">
        <fgColor rgb="00FFF2E8"/>
      </patternFill>
    </fill>
    <fill>
      <patternFill patternType="solid">
        <fgColor rgb="00FAF3EE"/>
      </patternFill>
    </fill>
    <fill>
      <patternFill patternType="solid">
        <fgColor rgb="00EDEDED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vertical="top" wrapText="1"/>
    </xf>
    <xf numFmtId="0" fontId="5" fillId="0" borderId="0" pivotButton="0" quotePrefix="0" xfId="0"/>
    <xf numFmtId="0" fontId="6" fillId="0" borderId="0" pivotButton="0" quotePrefix="0" xfId="0"/>
    <xf numFmtId="0" fontId="7" fillId="2" borderId="1" applyAlignment="1" pivotButton="0" quotePrefix="0" xfId="0">
      <alignment horizontal="center" vertical="center" wrapText="1"/>
    </xf>
    <xf numFmtId="0" fontId="8" fillId="3" borderId="1" applyAlignment="1" pivotButton="0" quotePrefix="0" xfId="0">
      <alignment horizontal="center" vertical="center"/>
    </xf>
    <xf numFmtId="0" fontId="8" fillId="3" borderId="1" applyAlignment="1" pivotButton="0" quotePrefix="0" xfId="0">
      <alignment vertical="top" wrapText="1"/>
    </xf>
    <xf numFmtId="0" fontId="8" fillId="4" borderId="1" applyAlignment="1" pivotButton="0" quotePrefix="0" xfId="0">
      <alignment vertical="top" wrapText="1"/>
    </xf>
    <xf numFmtId="164" fontId="8" fillId="4" borderId="1" applyAlignment="1" pivotButton="0" quotePrefix="0" xfId="0">
      <alignment vertical="top" wrapText="1"/>
    </xf>
    <xf numFmtId="0" fontId="8" fillId="5" borderId="1" applyAlignment="1" pivotButton="0" quotePrefix="0" xfId="0">
      <alignment horizontal="center" vertical="center"/>
    </xf>
    <xf numFmtId="0" fontId="8" fillId="5" borderId="1" applyAlignment="1" pivotButton="0" quotePrefix="0" xfId="0">
      <alignment vertical="top" wrapText="1"/>
    </xf>
    <xf numFmtId="0" fontId="4" fillId="0" borderId="1" pivotButton="0" quotePrefix="0" xfId="0"/>
    <xf numFmtId="0" fontId="5" fillId="6" borderId="1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 patternType="solid">
          <fgColor rgb="00F8D7D5"/>
        </patternFill>
      </fill>
    </dxf>
    <dxf>
      <fill>
        <patternFill patternType="solid">
          <fgColor rgb="00FCEFD5"/>
        </patternFill>
      </fill>
    </dxf>
    <dxf>
      <fill>
        <patternFill patternType="solid">
          <fgColor rgb="00DFF0E6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F5E7DC"/>
    <outlinePr summaryBelow="1" summaryRight="1"/>
    <pageSetUpPr/>
  </sheetPr>
  <dimension ref="B2:C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30" customWidth="1" min="2" max="2"/>
    <col width="92" customWidth="1" min="3" max="3"/>
  </cols>
  <sheetData>
    <row r="2">
      <c r="B2" s="1" t="inlineStr">
        <is>
          <t>Evidence Register</t>
        </is>
      </c>
    </row>
    <row r="3">
      <c r="B3" s="2" t="inlineStr">
        <is>
          <t>Free from RootGuard Security. Yours to keep, adapt and use.</t>
        </is>
      </c>
    </row>
    <row r="5">
      <c r="B5" s="3" t="inlineStr">
        <is>
          <t>What this is</t>
        </is>
      </c>
    </row>
    <row r="6" ht="34" customHeight="1">
      <c r="C6" s="4" t="inlineStr">
        <is>
          <t>A register of the evidence that supports each control, where it lives, who produces it and how often. Filling it in once turns every future questionnaire, audit and renewal from a scramble into a lookup.</t>
        </is>
      </c>
    </row>
    <row r="7">
      <c r="B7" s="3" t="inlineStr">
        <is>
          <t>Why this is the document that matters</t>
        </is>
      </c>
    </row>
    <row r="8" ht="34" customHeight="1">
      <c r="C8" s="4" t="inlineStr">
        <is>
          <t>Most organizations can describe their controls. Very few can produce dated evidence that the control operated across a whole population. That gap is what an assessor finds, and this register is how you close it before they arrive.</t>
        </is>
      </c>
    </row>
    <row r="9" ht="30" customHeight="1">
      <c r="B9" s="5" t="inlineStr">
        <is>
          <t>Name the artefact</t>
        </is>
      </c>
      <c r="C9" s="4" t="inlineStr">
        <is>
          <t>Not 'the MFA report'. The specific export, from which system, covering which population.</t>
        </is>
      </c>
    </row>
    <row r="10" ht="30" customHeight="1">
      <c r="B10" s="5" t="inlineStr">
        <is>
          <t>Record the population</t>
        </is>
      </c>
      <c r="C10" s="4" t="inlineStr">
        <is>
          <t>Evidence covering nine of fifty-eight accounts proves very little. State what the sample covers.</t>
        </is>
      </c>
    </row>
    <row r="11" ht="30" customHeight="1">
      <c r="B11" s="5" t="inlineStr">
        <is>
          <t>Diarise the refresh</t>
        </is>
      </c>
      <c r="C11" s="4" t="inlineStr">
        <is>
          <t>Evidence goes stale. A record from eighteen months ago will be challenged.</t>
        </is>
      </c>
    </row>
    <row r="12">
      <c r="B12" s="3" t="inlineStr">
        <is>
          <t>What this will not do</t>
        </is>
      </c>
    </row>
    <row r="13" ht="34" customHeight="1">
      <c r="C13" s="4" t="inlineStr">
        <is>
          <t>Listing evidence is not the same as holding it. The register is only useful once the Held column is honest.</t>
        </is>
      </c>
    </row>
    <row r="15">
      <c r="B15" s="6" t="inlineStr">
        <is>
          <t>rootguardsecurity.com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E86A2A"/>
    <outlinePr summaryBelow="1" summaryRight="1"/>
    <pageSetUpPr/>
  </sheetPr>
  <dimension ref="A1:K26"/>
  <sheetViews>
    <sheetView workbookViewId="0">
      <pane xSplit="2" ySplit="1" topLeftCell="C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" customWidth="1" min="1" max="1"/>
    <col width="20" customWidth="1" min="2" max="2"/>
    <col width="40" customWidth="1" min="3" max="3"/>
    <col width="38" customWidth="1" min="4" max="4"/>
    <col width="20" customWidth="1" min="5" max="5"/>
    <col width="30" customWidth="1" min="6" max="6"/>
    <col width="16" customWidth="1" min="7" max="7"/>
    <col width="12" customWidth="1" min="8" max="8"/>
    <col width="10" customWidth="1" min="9" max="9"/>
    <col width="26" customWidth="1" min="10" max="10"/>
    <col width="13" customWidth="1" min="11" max="11"/>
  </cols>
  <sheetData>
    <row r="1" ht="32" customHeight="1">
      <c r="A1" s="7" t="inlineStr">
        <is>
          <t>#</t>
        </is>
      </c>
      <c r="B1" s="7" t="inlineStr">
        <is>
          <t>Control area</t>
        </is>
      </c>
      <c r="C1" s="7" t="inlineStr">
        <is>
          <t>What you need to prove</t>
        </is>
      </c>
      <c r="D1" s="7" t="inlineStr">
        <is>
          <t>Evidence artefact</t>
        </is>
      </c>
      <c r="E1" s="7" t="inlineStr">
        <is>
          <t>Source system</t>
        </is>
      </c>
      <c r="F1" s="7" t="inlineStr">
        <is>
          <t>Population it should cover</t>
        </is>
      </c>
      <c r="G1" s="7" t="inlineStr">
        <is>
          <t>Owner</t>
        </is>
      </c>
      <c r="H1" s="7" t="inlineStr">
        <is>
          <t>Refresh</t>
        </is>
      </c>
      <c r="I1" s="7" t="inlineStr">
        <is>
          <t>Held?</t>
        </is>
      </c>
      <c r="J1" s="7" t="inlineStr">
        <is>
          <t>Location</t>
        </is>
      </c>
      <c r="K1" s="7" t="inlineStr">
        <is>
          <t>Last obtained</t>
        </is>
      </c>
    </row>
    <row r="2" ht="38" customHeight="1">
      <c r="A2" s="8" t="n">
        <v>1</v>
      </c>
      <c r="B2" s="9" t="inlineStr">
        <is>
          <t>Access</t>
        </is>
      </c>
      <c r="C2" s="9" t="inlineStr">
        <is>
          <t>Every account has a second factor</t>
        </is>
      </c>
      <c r="D2" s="9" t="inlineStr">
        <is>
          <t>Authentication methods export</t>
        </is>
      </c>
      <c r="E2" s="9" t="inlineStr">
        <is>
          <t>Identity platform</t>
        </is>
      </c>
      <c r="F2" s="9" t="inlineStr">
        <is>
          <t>All accounts, including admin and third party</t>
        </is>
      </c>
      <c r="G2" s="9" t="inlineStr">
        <is>
          <t>IT</t>
        </is>
      </c>
      <c r="H2" s="9" t="inlineStr">
        <is>
          <t>Quarterly</t>
        </is>
      </c>
      <c r="I2" s="10" t="n"/>
      <c r="J2" s="10" t="n"/>
      <c r="K2" s="11" t="n"/>
    </row>
    <row r="3" ht="38" customHeight="1">
      <c r="A3" s="12" t="n">
        <v>2</v>
      </c>
      <c r="B3" s="13" t="inlineStr">
        <is>
          <t>Access</t>
        </is>
      </c>
      <c r="C3" s="13" t="inlineStr">
        <is>
          <t>Administrators use separate accounts</t>
        </is>
      </c>
      <c r="D3" s="13" t="inlineStr">
        <is>
          <t>Privileged account list with named owners</t>
        </is>
      </c>
      <c r="E3" s="13" t="inlineStr">
        <is>
          <t>Identity platform</t>
        </is>
      </c>
      <c r="F3" s="13" t="inlineStr">
        <is>
          <t>All privileged accounts</t>
        </is>
      </c>
      <c r="G3" s="13" t="inlineStr">
        <is>
          <t>IT</t>
        </is>
      </c>
      <c r="H3" s="13" t="inlineStr">
        <is>
          <t>Quarterly</t>
        </is>
      </c>
      <c r="I3" s="10" t="n"/>
      <c r="J3" s="10" t="n"/>
      <c r="K3" s="11" t="n"/>
    </row>
    <row r="4" ht="38" customHeight="1">
      <c r="A4" s="8" t="n">
        <v>3</v>
      </c>
      <c r="B4" s="9" t="inlineStr">
        <is>
          <t>Access</t>
        </is>
      </c>
      <c r="C4" s="9" t="inlineStr">
        <is>
          <t>Leavers lose access on their last day</t>
        </is>
      </c>
      <c r="D4" s="9" t="inlineStr">
        <is>
          <t>Leaver list matched to disablement timestamps</t>
        </is>
      </c>
      <c r="E4" s="9" t="inlineStr">
        <is>
          <t>HR plus identity platform</t>
        </is>
      </c>
      <c r="F4" s="9" t="inlineStr">
        <is>
          <t>All leavers in the period</t>
        </is>
      </c>
      <c r="G4" s="9" t="inlineStr">
        <is>
          <t>HR</t>
        </is>
      </c>
      <c r="H4" s="9" t="inlineStr">
        <is>
          <t>Quarterly</t>
        </is>
      </c>
      <c r="I4" s="10" t="n"/>
      <c r="J4" s="10" t="n"/>
      <c r="K4" s="11" t="n"/>
    </row>
    <row r="5" ht="38" customHeight="1">
      <c r="A5" s="12" t="n">
        <v>4</v>
      </c>
      <c r="B5" s="13" t="inlineStr">
        <is>
          <t>Access</t>
        </is>
      </c>
      <c r="C5" s="13" t="inlineStr">
        <is>
          <t>Access is reviewed and approved by the business</t>
        </is>
      </c>
      <c r="D5" s="13" t="inlineStr">
        <is>
          <t>Signed review record showing removals actioned</t>
        </is>
      </c>
      <c r="E5" s="13" t="inlineStr">
        <is>
          <t>Review process</t>
        </is>
      </c>
      <c r="F5" s="13" t="inlineStr">
        <is>
          <t>All users in scope</t>
        </is>
      </c>
      <c r="G5" s="13" t="inlineStr">
        <is>
          <t>Business owner</t>
        </is>
      </c>
      <c r="H5" s="13" t="inlineStr">
        <is>
          <t>Annually</t>
        </is>
      </c>
      <c r="I5" s="10" t="n"/>
      <c r="J5" s="10" t="n"/>
      <c r="K5" s="11" t="n"/>
    </row>
    <row r="6" ht="38" customHeight="1">
      <c r="A6" s="8" t="n">
        <v>5</v>
      </c>
      <c r="B6" s="9" t="inlineStr">
        <is>
          <t>Email</t>
        </is>
      </c>
      <c r="C6" s="9" t="inlineStr">
        <is>
          <t>The domain cannot be trivially spoofed</t>
        </is>
      </c>
      <c r="D6" s="9" t="inlineStr">
        <is>
          <t>DMARC, SPF and DKIM records plus policy state</t>
        </is>
      </c>
      <c r="E6" s="9" t="inlineStr">
        <is>
          <t>Public DNS</t>
        </is>
      </c>
      <c r="F6" s="9" t="inlineStr">
        <is>
          <t>All sending domains</t>
        </is>
      </c>
      <c r="G6" s="9" t="inlineStr">
        <is>
          <t>IT</t>
        </is>
      </c>
      <c r="H6" s="9" t="inlineStr">
        <is>
          <t>Annually</t>
        </is>
      </c>
      <c r="I6" s="10" t="n"/>
      <c r="J6" s="10" t="n"/>
      <c r="K6" s="11" t="n"/>
    </row>
    <row r="7" ht="38" customHeight="1">
      <c r="A7" s="12" t="n">
        <v>6</v>
      </c>
      <c r="B7" s="13" t="inlineStr">
        <is>
          <t>Email</t>
        </is>
      </c>
      <c r="C7" s="13" t="inlineStr">
        <is>
          <t>Nobody is quietly forwarding mail outside</t>
        </is>
      </c>
      <c r="D7" s="13" t="inlineStr">
        <is>
          <t>Mailbox rule audit across all mailboxes</t>
        </is>
      </c>
      <c r="E7" s="13" t="inlineStr">
        <is>
          <t>Mail platform</t>
        </is>
      </c>
      <c r="F7" s="13" t="inlineStr">
        <is>
          <t>All mailboxes</t>
        </is>
      </c>
      <c r="G7" s="13" t="inlineStr">
        <is>
          <t>IT</t>
        </is>
      </c>
      <c r="H7" s="13" t="inlineStr">
        <is>
          <t>Quarterly</t>
        </is>
      </c>
      <c r="I7" s="10" t="n"/>
      <c r="J7" s="10" t="n"/>
      <c r="K7" s="11" t="n"/>
    </row>
    <row r="8" ht="38" customHeight="1">
      <c r="A8" s="8" t="n">
        <v>7</v>
      </c>
      <c r="B8" s="9" t="inlineStr">
        <is>
          <t>Devices</t>
        </is>
      </c>
      <c r="C8" s="9" t="inlineStr">
        <is>
          <t>Every device is encrypted</t>
        </is>
      </c>
      <c r="D8" s="9" t="inlineStr">
        <is>
          <t>Encryption status export</t>
        </is>
      </c>
      <c r="E8" s="9" t="inlineStr">
        <is>
          <t>Device management</t>
        </is>
      </c>
      <c r="F8" s="9" t="inlineStr">
        <is>
          <t>All managed devices</t>
        </is>
      </c>
      <c r="G8" s="9" t="inlineStr">
        <is>
          <t>IT</t>
        </is>
      </c>
      <c r="H8" s="9" t="inlineStr">
        <is>
          <t>Quarterly</t>
        </is>
      </c>
      <c r="I8" s="10" t="n"/>
      <c r="J8" s="10" t="n"/>
      <c r="K8" s="11" t="n"/>
    </row>
    <row r="9" ht="38" customHeight="1">
      <c r="A9" s="12" t="n">
        <v>8</v>
      </c>
      <c r="B9" s="13" t="inlineStr">
        <is>
          <t>Devices</t>
        </is>
      </c>
      <c r="C9" s="13" t="inlineStr">
        <is>
          <t>Endpoint protection is actually running</t>
        </is>
      </c>
      <c r="D9" s="13" t="inlineStr">
        <is>
          <t>Console export with last check-in per device</t>
        </is>
      </c>
      <c r="E9" s="13" t="inlineStr">
        <is>
          <t>Endpoint platform</t>
        </is>
      </c>
      <c r="F9" s="13" t="inlineStr">
        <is>
          <t>All managed devices</t>
        </is>
      </c>
      <c r="G9" s="13" t="inlineStr">
        <is>
          <t>IT</t>
        </is>
      </c>
      <c r="H9" s="13" t="inlineStr">
        <is>
          <t>Monthly</t>
        </is>
      </c>
      <c r="I9" s="10" t="n"/>
      <c r="J9" s="10" t="n"/>
      <c r="K9" s="11" t="n"/>
    </row>
    <row r="10" ht="38" customHeight="1">
      <c r="A10" s="8" t="n">
        <v>9</v>
      </c>
      <c r="B10" s="9" t="inlineStr">
        <is>
          <t>Patching</t>
        </is>
      </c>
      <c r="C10" s="9" t="inlineStr">
        <is>
          <t>Critical patches meet the stated timescale</t>
        </is>
      </c>
      <c r="D10" s="9" t="inlineStr">
        <is>
          <t>Patch compliance report with percentages</t>
        </is>
      </c>
      <c r="E10" s="9" t="inlineStr">
        <is>
          <t>Patch platform</t>
        </is>
      </c>
      <c r="F10" s="9" t="inlineStr">
        <is>
          <t>All in-scope systems</t>
        </is>
      </c>
      <c r="G10" s="9" t="inlineStr">
        <is>
          <t>IT</t>
        </is>
      </c>
      <c r="H10" s="9" t="inlineStr">
        <is>
          <t>Monthly</t>
        </is>
      </c>
      <c r="I10" s="10" t="n"/>
      <c r="J10" s="10" t="n"/>
      <c r="K10" s="11" t="n"/>
    </row>
    <row r="11" ht="38" customHeight="1">
      <c r="A11" s="12" t="n">
        <v>10</v>
      </c>
      <c r="B11" s="13" t="inlineStr">
        <is>
          <t>Backup</t>
        </is>
      </c>
      <c r="C11" s="13" t="inlineStr">
        <is>
          <t>Backups run and cover what matters</t>
        </is>
      </c>
      <c r="D11" s="13" t="inlineStr">
        <is>
          <t>Job report listing systems and last success</t>
        </is>
      </c>
      <c r="E11" s="13" t="inlineStr">
        <is>
          <t>Backup platform</t>
        </is>
      </c>
      <c r="F11" s="13" t="inlineStr">
        <is>
          <t>All critical systems</t>
        </is>
      </c>
      <c r="G11" s="13" t="inlineStr">
        <is>
          <t>IT</t>
        </is>
      </c>
      <c r="H11" s="13" t="inlineStr">
        <is>
          <t>Monthly</t>
        </is>
      </c>
      <c r="I11" s="10" t="n"/>
      <c r="J11" s="10" t="n"/>
      <c r="K11" s="11" t="n"/>
    </row>
    <row r="12" ht="38" customHeight="1">
      <c r="A12" s="8" t="n">
        <v>11</v>
      </c>
      <c r="B12" s="9" t="inlineStr">
        <is>
          <t>Backup</t>
        </is>
      </c>
      <c r="C12" s="9" t="inlineStr">
        <is>
          <t>Backups cannot be deleted by an attacker</t>
        </is>
      </c>
      <c r="D12" s="9" t="inlineStr">
        <is>
          <t>Configuration evidence of immutability or separation</t>
        </is>
      </c>
      <c r="E12" s="9" t="inlineStr">
        <is>
          <t>Backup platform</t>
        </is>
      </c>
      <c r="F12" s="9" t="inlineStr">
        <is>
          <t>All backup sets</t>
        </is>
      </c>
      <c r="G12" s="9" t="inlineStr">
        <is>
          <t>IT</t>
        </is>
      </c>
      <c r="H12" s="9" t="inlineStr">
        <is>
          <t>Annually</t>
        </is>
      </c>
      <c r="I12" s="10" t="n"/>
      <c r="J12" s="10" t="n"/>
      <c r="K12" s="11" t="n"/>
    </row>
    <row r="13" ht="38" customHeight="1">
      <c r="A13" s="12" t="n">
        <v>12</v>
      </c>
      <c r="B13" s="13" t="inlineStr">
        <is>
          <t>Backup</t>
        </is>
      </c>
      <c r="C13" s="13" t="inlineStr">
        <is>
          <t>Recovery actually works</t>
        </is>
      </c>
      <c r="D13" s="13" t="inlineStr">
        <is>
          <t>Dated restore test record including duration</t>
        </is>
      </c>
      <c r="E13" s="13" t="inlineStr">
        <is>
          <t>Restore test</t>
        </is>
      </c>
      <c r="F13" s="13" t="inlineStr">
        <is>
          <t>At least one critical system</t>
        </is>
      </c>
      <c r="G13" s="13" t="inlineStr">
        <is>
          <t>IT</t>
        </is>
      </c>
      <c r="H13" s="13" t="inlineStr">
        <is>
          <t>Annually</t>
        </is>
      </c>
      <c r="I13" s="10" t="n"/>
      <c r="J13" s="10" t="n"/>
      <c r="K13" s="11" t="n"/>
    </row>
    <row r="14" ht="38" customHeight="1">
      <c r="A14" s="8" t="n">
        <v>13</v>
      </c>
      <c r="B14" s="9" t="inlineStr">
        <is>
          <t>Logging</t>
        </is>
      </c>
      <c r="C14" s="9" t="inlineStr">
        <is>
          <t>An incident could be investigated</t>
        </is>
      </c>
      <c r="D14" s="9" t="inlineStr">
        <is>
          <t>Retention configuration plus a query reaching back</t>
        </is>
      </c>
      <c r="E14" s="9" t="inlineStr">
        <is>
          <t>Logging platform</t>
        </is>
      </c>
      <c r="F14" s="9" t="inlineStr">
        <is>
          <t>All security-relevant sources</t>
        </is>
      </c>
      <c r="G14" s="9" t="inlineStr">
        <is>
          <t>IT</t>
        </is>
      </c>
      <c r="H14" s="9" t="inlineStr">
        <is>
          <t>Annually</t>
        </is>
      </c>
      <c r="I14" s="10" t="n"/>
      <c r="J14" s="10" t="n"/>
      <c r="K14" s="11" t="n"/>
    </row>
    <row r="15" ht="38" customHeight="1">
      <c r="A15" s="12" t="n">
        <v>14</v>
      </c>
      <c r="B15" s="13" t="inlineStr">
        <is>
          <t>Incident</t>
        </is>
      </c>
      <c r="C15" s="13" t="inlineStr">
        <is>
          <t>A plan exists and is current</t>
        </is>
      </c>
      <c r="D15" s="13" t="inlineStr">
        <is>
          <t>Approved plan with date and version</t>
        </is>
      </c>
      <c r="E15" s="13" t="inlineStr">
        <is>
          <t>Governance</t>
        </is>
      </c>
      <c r="F15" s="13" t="inlineStr">
        <is>
          <t>Not applicable</t>
        </is>
      </c>
      <c r="G15" s="13" t="inlineStr">
        <is>
          <t>Sponsor</t>
        </is>
      </c>
      <c r="H15" s="13" t="inlineStr">
        <is>
          <t>Annually</t>
        </is>
      </c>
      <c r="I15" s="10" t="n"/>
      <c r="J15" s="10" t="n"/>
      <c r="K15" s="11" t="n"/>
    </row>
    <row r="16" ht="38" customHeight="1">
      <c r="A16" s="8" t="n">
        <v>15</v>
      </c>
      <c r="B16" s="9" t="inlineStr">
        <is>
          <t>Incident</t>
        </is>
      </c>
      <c r="C16" s="9" t="inlineStr">
        <is>
          <t>Somebody has actually practised</t>
        </is>
      </c>
      <c r="D16" s="9" t="inlineStr">
        <is>
          <t>Exercise record with findings and actions</t>
        </is>
      </c>
      <c r="E16" s="9" t="inlineStr">
        <is>
          <t>Exercise</t>
        </is>
      </c>
      <c r="F16" s="9" t="inlineStr">
        <is>
          <t>Response team</t>
        </is>
      </c>
      <c r="G16" s="9" t="inlineStr">
        <is>
          <t>Sponsor</t>
        </is>
      </c>
      <c r="H16" s="9" t="inlineStr">
        <is>
          <t>Annually</t>
        </is>
      </c>
      <c r="I16" s="10" t="n"/>
      <c r="J16" s="10" t="n"/>
      <c r="K16" s="11" t="n"/>
    </row>
    <row r="17" ht="38" customHeight="1">
      <c r="A17" s="12" t="n">
        <v>16</v>
      </c>
      <c r="B17" s="13" t="inlineStr">
        <is>
          <t>Incident</t>
        </is>
      </c>
      <c r="C17" s="13" t="inlineStr">
        <is>
          <t>Out-of-hours support is contractual</t>
        </is>
      </c>
      <c r="D17" s="13" t="inlineStr">
        <is>
          <t>Contract clause naming the obligation and hours</t>
        </is>
      </c>
      <c r="E17" s="13" t="inlineStr">
        <is>
          <t>Supplier contract</t>
        </is>
      </c>
      <c r="F17" s="13" t="inlineStr">
        <is>
          <t>Not applicable</t>
        </is>
      </c>
      <c r="G17" s="13" t="inlineStr">
        <is>
          <t>Sponsor</t>
        </is>
      </c>
      <c r="H17" s="13" t="inlineStr">
        <is>
          <t>Annually</t>
        </is>
      </c>
      <c r="I17" s="10" t="n"/>
      <c r="J17" s="10" t="n"/>
      <c r="K17" s="11" t="n"/>
    </row>
    <row r="18" ht="38" customHeight="1">
      <c r="A18" s="8" t="n">
        <v>17</v>
      </c>
      <c r="B18" s="9" t="inlineStr">
        <is>
          <t>Training</t>
        </is>
      </c>
      <c r="C18" s="9" t="inlineStr">
        <is>
          <t>Staff have been trained</t>
        </is>
      </c>
      <c r="D18" s="9" t="inlineStr">
        <is>
          <t>Completion record by individual</t>
        </is>
      </c>
      <c r="E18" s="9" t="inlineStr">
        <is>
          <t>Training platform</t>
        </is>
      </c>
      <c r="F18" s="9" t="inlineStr">
        <is>
          <t>All staff</t>
        </is>
      </c>
      <c r="G18" s="9" t="inlineStr">
        <is>
          <t>HR</t>
        </is>
      </c>
      <c r="H18" s="9" t="inlineStr">
        <is>
          <t>Annually</t>
        </is>
      </c>
      <c r="I18" s="10" t="n"/>
      <c r="J18" s="10" t="n"/>
      <c r="K18" s="11" t="n"/>
    </row>
    <row r="19" ht="38" customHeight="1">
      <c r="A19" s="12" t="n">
        <v>18</v>
      </c>
      <c r="B19" s="13" t="inlineStr">
        <is>
          <t>Training</t>
        </is>
      </c>
      <c r="C19" s="13" t="inlineStr">
        <is>
          <t>Awareness is tested, not assumed</t>
        </is>
      </c>
      <c r="D19" s="13" t="inlineStr">
        <is>
          <t>Simulation results over time</t>
        </is>
      </c>
      <c r="E19" s="13" t="inlineStr">
        <is>
          <t>Simulation platform</t>
        </is>
      </c>
      <c r="F19" s="13" t="inlineStr">
        <is>
          <t>All staff</t>
        </is>
      </c>
      <c r="G19" s="13" t="inlineStr">
        <is>
          <t>IT</t>
        </is>
      </c>
      <c r="H19" s="13" t="inlineStr">
        <is>
          <t>Per campaign</t>
        </is>
      </c>
      <c r="I19" s="10" t="n"/>
      <c r="J19" s="10" t="n"/>
      <c r="K19" s="11" t="n"/>
    </row>
    <row r="20" ht="38" customHeight="1">
      <c r="A20" s="8" t="n">
        <v>19</v>
      </c>
      <c r="B20" s="9" t="inlineStr">
        <is>
          <t>Governance</t>
        </is>
      </c>
      <c r="C20" s="9" t="inlineStr">
        <is>
          <t>Security is owned by someone named</t>
        </is>
      </c>
      <c r="D20" s="9" t="inlineStr">
        <is>
          <t>Approved policy with approver and date</t>
        </is>
      </c>
      <c r="E20" s="9" t="inlineStr">
        <is>
          <t>Governance</t>
        </is>
      </c>
      <c r="F20" s="9" t="inlineStr">
        <is>
          <t>Not applicable</t>
        </is>
      </c>
      <c r="G20" s="9" t="inlineStr">
        <is>
          <t>Sponsor</t>
        </is>
      </c>
      <c r="H20" s="9" t="inlineStr">
        <is>
          <t>Annually</t>
        </is>
      </c>
      <c r="I20" s="10" t="n"/>
      <c r="J20" s="10" t="n"/>
      <c r="K20" s="11" t="n"/>
    </row>
    <row r="21" ht="38" customHeight="1">
      <c r="A21" s="12" t="n">
        <v>20</v>
      </c>
      <c r="B21" s="13" t="inlineStr">
        <is>
          <t>Governance</t>
        </is>
      </c>
      <c r="C21" s="13" t="inlineStr">
        <is>
          <t>Risk is managed rather than discovered</t>
        </is>
      </c>
      <c r="D21" s="13" t="inlineStr">
        <is>
          <t>Risk register with recent review dates</t>
        </is>
      </c>
      <c r="E21" s="13" t="inlineStr">
        <is>
          <t>Governance</t>
        </is>
      </c>
      <c r="F21" s="13" t="inlineStr">
        <is>
          <t>All open risks</t>
        </is>
      </c>
      <c r="G21" s="13" t="inlineStr">
        <is>
          <t>Sponsor</t>
        </is>
      </c>
      <c r="H21" s="13" t="inlineStr">
        <is>
          <t>Quarterly</t>
        </is>
      </c>
      <c r="I21" s="10" t="n"/>
      <c r="J21" s="10" t="n"/>
      <c r="K21" s="11" t="n"/>
    </row>
    <row r="22" ht="38" customHeight="1">
      <c r="A22" s="8" t="n">
        <v>21</v>
      </c>
      <c r="B22" s="9" t="inlineStr">
        <is>
          <t>Supplier</t>
        </is>
      </c>
      <c r="C22" s="9" t="inlineStr">
        <is>
          <t>You know who holds your data</t>
        </is>
      </c>
      <c r="D22" s="9" t="inlineStr">
        <is>
          <t>Supplier inventory with data and location</t>
        </is>
      </c>
      <c r="E22" s="9" t="inlineStr">
        <is>
          <t>Procurement</t>
        </is>
      </c>
      <c r="F22" s="9" t="inlineStr">
        <is>
          <t>All suppliers with access</t>
        </is>
      </c>
      <c r="G22" s="9" t="inlineStr">
        <is>
          <t>Sponsor</t>
        </is>
      </c>
      <c r="H22" s="9" t="inlineStr">
        <is>
          <t>Annually</t>
        </is>
      </c>
      <c r="I22" s="10" t="n"/>
      <c r="J22" s="10" t="n"/>
      <c r="K22" s="11" t="n"/>
    </row>
    <row r="23" ht="38" customHeight="1">
      <c r="A23" s="12" t="n">
        <v>22</v>
      </c>
      <c r="B23" s="13" t="inlineStr">
        <is>
          <t>Supplier</t>
        </is>
      </c>
      <c r="C23" s="13" t="inlineStr">
        <is>
          <t>Suppliers must tell you about breaches</t>
        </is>
      </c>
      <c r="D23" s="13" t="inlineStr">
        <is>
          <t>Contract clause with notification period</t>
        </is>
      </c>
      <c r="E23" s="13" t="inlineStr">
        <is>
          <t>Supplier contract</t>
        </is>
      </c>
      <c r="F23" s="13" t="inlineStr">
        <is>
          <t>All critical suppliers</t>
        </is>
      </c>
      <c r="G23" s="13" t="inlineStr">
        <is>
          <t>Sponsor</t>
        </is>
      </c>
      <c r="H23" s="13" t="inlineStr">
        <is>
          <t>At renewal</t>
        </is>
      </c>
      <c r="I23" s="10" t="n"/>
      <c r="J23" s="10" t="n"/>
      <c r="K23" s="11" t="n"/>
    </row>
    <row r="24" ht="38" customHeight="1">
      <c r="A24" s="8" t="n">
        <v>23</v>
      </c>
      <c r="B24" s="9" t="inlineStr">
        <is>
          <t>Payments</t>
        </is>
      </c>
      <c r="C24" s="9" t="inlineStr">
        <is>
          <t>Bank detail changes are verified out of band</t>
        </is>
      </c>
      <c r="D24" s="9" t="inlineStr">
        <is>
          <t>Written procedure plus evidence of a verification</t>
        </is>
      </c>
      <c r="E24" s="9" t="inlineStr">
        <is>
          <t>Finance</t>
        </is>
      </c>
      <c r="F24" s="9" t="inlineStr">
        <is>
          <t>All change requests</t>
        </is>
      </c>
      <c r="G24" s="9" t="inlineStr">
        <is>
          <t>Finance</t>
        </is>
      </c>
      <c r="H24" s="9" t="inlineStr">
        <is>
          <t>Quarterly</t>
        </is>
      </c>
      <c r="I24" s="10" t="n"/>
      <c r="J24" s="10" t="n"/>
      <c r="K24" s="11" t="n"/>
    </row>
    <row r="25" ht="38" customHeight="1">
      <c r="A25" s="12" t="n">
        <v>24</v>
      </c>
      <c r="B25" s="13" t="inlineStr">
        <is>
          <t>Privacy</t>
        </is>
      </c>
      <c r="C25" s="13" t="inlineStr">
        <is>
          <t>Processing is disclosed</t>
        </is>
      </c>
      <c r="D25" s="13" t="inlineStr">
        <is>
          <t>Published privacy notice with review date</t>
        </is>
      </c>
      <c r="E25" s="13" t="inlineStr">
        <is>
          <t>Website</t>
        </is>
      </c>
      <c r="F25" s="13" t="inlineStr">
        <is>
          <t>Not applicable</t>
        </is>
      </c>
      <c r="G25" s="13" t="inlineStr">
        <is>
          <t>Sponsor</t>
        </is>
      </c>
      <c r="H25" s="13" t="inlineStr">
        <is>
          <t>Annually</t>
        </is>
      </c>
      <c r="I25" s="10" t="n"/>
      <c r="J25" s="10" t="n"/>
      <c r="K25" s="11" t="n"/>
    </row>
    <row r="26" ht="38" customHeight="1">
      <c r="A26" s="8" t="n">
        <v>25</v>
      </c>
      <c r="B26" s="9" t="inlineStr">
        <is>
          <t>Privacy</t>
        </is>
      </c>
      <c r="C26" s="9" t="inlineStr">
        <is>
          <t>Requests are handled within the period</t>
        </is>
      </c>
      <c r="D26" s="9" t="inlineStr">
        <is>
          <t>Request log with received and answered dates</t>
        </is>
      </c>
      <c r="E26" s="9" t="inlineStr">
        <is>
          <t>Privacy process</t>
        </is>
      </c>
      <c r="F26" s="9" t="inlineStr">
        <is>
          <t>All requests</t>
        </is>
      </c>
      <c r="G26" s="9" t="inlineStr">
        <is>
          <t>Sponsor</t>
        </is>
      </c>
      <c r="H26" s="9" t="inlineStr">
        <is>
          <t>Quarterly</t>
        </is>
      </c>
      <c r="I26" s="10" t="n"/>
      <c r="J26" s="10" t="n"/>
      <c r="K26" s="11" t="n"/>
    </row>
  </sheetData>
  <conditionalFormatting sqref="I2:I26">
    <cfRule type="cellIs" priority="1" operator="equal" dxfId="0">
      <formula>"No"</formula>
    </cfRule>
    <cfRule type="cellIs" priority="2" operator="equal" dxfId="1">
      <formula>"Partial"</formula>
    </cfRule>
    <cfRule type="cellIs" priority="3" operator="equal" dxfId="2">
      <formula>"Yes"</formula>
    </cfRule>
  </conditionalFormatting>
  <dataValidations count="1">
    <dataValidation sqref="I2:I26" showDropDown="0" showInputMessage="0" showErrorMessage="0" allowBlank="1" type="list">
      <formula1>"Yes,Partial,No"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F5E7DC"/>
    <outlinePr summaryBelow="1" summaryRight="1"/>
    <pageSetUpPr/>
  </sheetPr>
  <dimension ref="B2:C8"/>
  <sheetViews>
    <sheetView showGridLines="0" workbookViewId="0">
      <selection activeCell="A1" sqref="A1"/>
    </sheetView>
  </sheetViews>
  <sheetFormatPr baseColWidth="8" defaultRowHeight="15"/>
  <cols>
    <col width="34" customWidth="1" min="2" max="2"/>
    <col width="14" customWidth="1" min="3" max="3"/>
  </cols>
  <sheetData>
    <row r="2">
      <c r="B2" s="1" t="inlineStr">
        <is>
          <t>Evidence coverage</t>
        </is>
      </c>
    </row>
    <row r="4">
      <c r="B4" s="14" t="inlineStr">
        <is>
          <t>Evidence items</t>
        </is>
      </c>
      <c r="C4" s="15">
        <f>COUNTA('Evidence Register'!D2:D26)</f>
        <v/>
      </c>
    </row>
    <row r="5">
      <c r="B5" s="14" t="inlineStr">
        <is>
          <t>Held</t>
        </is>
      </c>
      <c r="C5" s="15">
        <f>COUNTIF('Evidence Register'!I2:I26,"Yes")</f>
        <v/>
      </c>
    </row>
    <row r="6">
      <c r="B6" s="14" t="inlineStr">
        <is>
          <t>Partial</t>
        </is>
      </c>
      <c r="C6" s="15">
        <f>COUNTIF('Evidence Register'!I2:I26,"Partial")</f>
        <v/>
      </c>
    </row>
    <row r="7">
      <c r="B7" s="14" t="inlineStr">
        <is>
          <t>Not held</t>
        </is>
      </c>
      <c r="C7" s="15">
        <f>COUNTIF('Evidence Register'!I2:I26,"No")</f>
        <v/>
      </c>
    </row>
    <row r="8">
      <c r="B8" s="14" t="inlineStr">
        <is>
          <t>Coverage</t>
        </is>
      </c>
      <c r="C8" s="15">
        <f>IFERROR(ROUND(COUNTIF('Evidence Register'!I2:I26,"Yes")/COUNTA('Evidence Register'!D2:D26)*100,0)&amp;"%","")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RootGuard Security Limited</dc:creator>
  <dcterms:created xmlns:dcterms="http://purl.org/dc/terms/" xmlns:xsi="http://www.w3.org/2001/XMLSchema-instance" xsi:type="dcterms:W3CDTF">2026-09-15T14:07:43Z</dcterms:created>
  <dcterms:modified xmlns:dcterms="http://purl.org/dc/terms/" xmlns:xsi="http://www.w3.org/2001/XMLSchema-instance" xsi:type="dcterms:W3CDTF">2026-09-15T14:07:43Z</dcterms:modified>
</cp:coreProperties>
</file>